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mc:AlternateContent xmlns:mc="http://schemas.openxmlformats.org/markup-compatibility/2006">
    <mc:Choice Requires="x15">
      <x15ac:absPath xmlns:x15ac="http://schemas.microsoft.com/office/spreadsheetml/2010/11/ac" url="C:\Users\TRANSPARENCIA\Desktop\CETRA 2023\PLATAFORMA 2023\PLATAFORMA ESTATAL OCTUBRE 2023\Transparencia\"/>
    </mc:Choice>
  </mc:AlternateContent>
  <xr:revisionPtr revIDLastSave="0" documentId="8_{49991CF2-3B25-40B5-A60C-018A06DB35D3}" xr6:coauthVersionLast="47" xr6:coauthVersionMax="47" xr10:uidLastSave="{00000000-0000-0000-0000-000000000000}"/>
  <bookViews>
    <workbookView xWindow="-120" yWindow="-120" windowWidth="20640" windowHeight="11160" activeTab="1" xr2:uid="{00000000-000D-0000-FFFF-FFFF00000000}"/>
  </bookViews>
  <sheets>
    <sheet name="Fundamentación" sheetId="2" r:id="rId1"/>
    <sheet name="Formato" sheetId="1" r:id="rId2"/>
  </sheets>
  <externalReferences>
    <externalReference r:id="rId3"/>
  </externalReference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10" i="1" l="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B2" i="1"/>
  <c r="M11" i="1" l="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<sst xmlns="http://schemas.openxmlformats.org/spreadsheetml/2006/main" count="79" uniqueCount="69">
  <si>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</si>
  <si>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</si>
  <si>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</si>
  <si>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</si>
  <si>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</si>
  <si>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</si>
  <si>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</si>
  <si>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</si>
  <si>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</si>
  <si>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</si>
  <si>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</si>
  <si>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</si>
  <si>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</si>
  <si>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</si>
  <si>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</si>
  <si>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</si>
  <si>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</si>
  <si>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</si>
  <si>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</si>
  <si>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</si>
  <si>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</si>
  <si>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</si>
  <si>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</si>
  <si>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</si>
  <si>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</si>
  <si>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</si>
  <si>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</si>
  <si>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</si>
  <si>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</si>
  <si>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</si>
  <si>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</si>
  <si>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</si>
  <si>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</si>
  <si>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</si>
  <si>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</si>
  <si>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</si>
  <si>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</si>
  <si>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</si>
  <si>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</si>
  <si>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</si>
  <si>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</si>
  <si>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</si>
  <si>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</si>
  <si>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</si>
  <si>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</si>
  <si>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</si>
  <si>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</si>
  <si>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</si>
  <si>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</si>
  <si>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</si>
  <si>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</si>
  <si>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</si>
  <si>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</si>
  <si>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</si>
  <si>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</si>
  <si>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</si>
  <si>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</si>
  <si>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</si>
  <si>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</si>
  <si>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</si>
  <si>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</si>
  <si>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</si>
  <si>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</si>
  <si>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ERIKA HERNÁNDEZ</t>
  </si>
  <si>
    <t>Cuales son la estrategias implementadas para la mejora de los trasplantes en el Hospital General de Ciudad Valles y Zona Huasteca, Cuantos pacientes en espera de ser trasplantados son menores de 18 años y cual es su procedencia, Cuantas supervisiones se realizaron al Hospital General de Valles en el 2022 y 2023 y zona huasteca y cuál fue el resultado de cada una de estas supervisiones por año con evidencia documental y fotográfica, Cuabtos trasplantes se han realizado en San Luis Potosí y en que hospitales  de San Luis Potosí, Cuales son los hospitales que pueden hacer trasplantes en San Luis Potosí, Cuantos pacientes en lista de espera para trasplante renal tiene San Luis Potosí, Cuantos pacientes en lista de espera para trasplante renal han muerto en el 2022 y cuantos pacientes en lista de espera para trasplante renal han muerto en 2023.</t>
  </si>
  <si>
    <t>CETRA/UT/032/2023</t>
  </si>
  <si>
    <t>ANDRÉS</t>
  </si>
  <si>
    <t>Cuales son las gestiones hechas en el 2022 y 2023 con que instituciones, fundaciones, asociones y/o secretarías tanto estatales como nacionales para contar con recursos necesarior para el buen funcionamiento de los programas de donación y trasplante de los órganos en San Luis Potosí y por quien fueron hechas (evidencia documental), De cuanto fueron las aportaciones económicas dadas en el 2022 y en el 2023 por cada institución y por año (evidencia documental) De cuanto fueron las aportaciones en insumos dadas en 2022 y 2023 y que instituciones la realizaron (evidencia documental) Que recursos utilizan para la capacitación y que costos generan cada uno con evidencia documental Que tipo de insumos necesitan, como se obtienen y como se distribuyen.</t>
  </si>
  <si>
    <t>CETRA/UT/033/2023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</si>
</sst>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0" fontId="7" fillId="6" borderId="3" xfId="0" applyFont="1" applyFill="1" applyBorder="1" applyAlignment="1">
      <alignment horizontal="center" vertical="center" wrapText="1"/>
    </xf>
    <xf numFmtId="14" fontId="7" fillId="6" borderId="3" xfId="0" applyNumberFormat="1" applyFont="1" applyFill="1" applyBorder="1" applyAlignment="1">
      <alignment horizontal="center" vertical="center" wrapText="1"/>
    </xf>
    <xf numFmtId="0" fontId="7" fillId="6" borderId="3" xfId="0" quotePrefix="1" applyFont="1" applyFill="1" applyBorder="1" applyAlignment="1">
      <alignment horizontal="center" vertical="center" wrapText="1"/>
    </xf>
    <xf numFmtId="1" fontId="7" fillId="6" borderId="3" xfId="0" applyNumberFormat="1" applyFont="1" applyFill="1" applyBorder="1" applyAlignment="1">
      <alignment horizontal="center" vertical="center" wrapText="1"/>
    </xf>
    <xf numFmtId="0" fontId="7" fillId="6" borderId="3" xfId="0" applyFont="1" applyFill="1" applyBorder="1" applyAlignment="1">
      <alignment horizontal="center" vertical="center"/>
    </xf>
    <xf numFmtId="14" fontId="18" fillId="6" borderId="3" xfId="0" applyNumberFormat="1" applyFont="1" applyFill="1" applyBorder="1" applyAlignment="1">
      <alignment horizontal="center" vertical="center"/>
    </xf>
    <xf numFmtId="1" fontId="18" fillId="6" borderId="3" xfId="0" applyNumberFormat="1" applyFont="1" applyFill="1" applyBorder="1" applyAlignment="1">
      <alignment horizontal="center" vertical="center"/>
    </xf>
    <xf numFmtId="0" fontId="18" fillId="6" borderId="3" xfId="0" applyFont="1" applyFill="1" applyBorder="1" applyAlignment="1">
      <alignment horizontal="center" vertical="center"/>
    </xf>
    <xf numFmtId="0" fontId="18" fillId="6" borderId="3" xfId="0" applyFont="1" applyFill="1" applyBorder="1" applyAlignment="1">
      <alignment horizontal="center" vertical="center" wrapText="1"/>
    </xf>
    <xf numFmtId="0" fontId="7" fillId="6" borderId="3" xfId="0" applyFont="1" applyFill="1" applyBorder="1" applyAlignment="1">
      <alignment vertical="center"/>
    </xf>
  </cellXfs>
  <cellStyles count="2">
    <cellStyle name="Normal" xfId="0" builtinId="0"/>
    <cellStyle name="Notas" xfId="1" builtinId="10"/>
  </cellStyles>
  <dxfs count="20">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TRANSPARENCIA\Desktop\CETRA%202023\REPORTES%20DE%20SOLICITUDES%20CETRA%20A%20UT%20SSA\Reporte%20Solicitudes%20de%20informaci&#243;n%20Octubre%202023.xlsx" TargetMode="External"/><Relationship Id="rId1" Type="http://schemas.openxmlformats.org/officeDocument/2006/relationships/externalLinkPath" Target="/Users/TRANSPARENCIA/Desktop/CETRA%202023/REPORTES%20DE%20SOLICITUDES%20CETRA%20A%20UT%20SSA/Reporte%20Solicitudes%20de%20informaci&#243;n%20Octu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Fundamentación"/>
      <sheetName val="Formato"/>
    </sheetNames>
    <sheetDataSet>
      <sheetData sheetId="0"/>
      <sheetData sheetId="1">
        <row r="10">
          <cell r="C10">
            <v>45190</v>
          </cell>
        </row>
        <row r="11">
          <cell r="C11">
            <v>45191</v>
          </cell>
        </row>
      </sheetData>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0">
      <calculatedColumnFormula>IF([1]Formato!$C10&lt;&gt;"",MONTH(C10),"")</calculatedColumnFormula>
    </tableColumn>
    <tableColumn id="11" xr3:uid="{00000000-0010-0000-0300-00000B000000}" name="Mes de Respuesta" dataDxfId="1">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6" t="s">
        <v>2</v>
      </c>
      <c r="D1" s="36"/>
      <c r="E1" s="36"/>
    </row>
    <row r="2" spans="1:5" ht="85.5" customHeight="1" x14ac:dyDescent="0.2">
      <c r="A2" s="14">
        <v>34</v>
      </c>
      <c r="B2" s="14" t="s">
        <v>3</v>
      </c>
      <c r="C2" s="35" t="s">
        <v>4</v>
      </c>
      <c r="D2" s="35"/>
      <c r="E2" s="35"/>
    </row>
    <row r="3" spans="1:5" ht="64.5" customHeight="1" x14ac:dyDescent="0.2">
      <c r="A3" s="14">
        <v>54</v>
      </c>
      <c r="B3" s="14" t="s">
        <v>5</v>
      </c>
      <c r="C3" s="35" t="s">
        <v>6</v>
      </c>
      <c r="D3" s="35"/>
      <c r="E3" s="35"/>
    </row>
    <row r="4" spans="1:5" ht="69" customHeight="1" x14ac:dyDescent="0.2">
      <c r="A4" s="14">
        <v>54</v>
      </c>
      <c r="B4" s="14" t="s">
        <v>7</v>
      </c>
      <c r="C4" s="35" t="s">
        <v>8</v>
      </c>
      <c r="D4" s="35"/>
      <c r="E4" s="35"/>
    </row>
    <row r="10" spans="1:5" ht="15.75" x14ac:dyDescent="0.2">
      <c r="B10" s="34" t="s">
        <v>46</v>
      </c>
      <c r="C10" s="34"/>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4" t="s">
        <v>45</v>
      </c>
      <c r="C26" s="34"/>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4" t="s">
        <v>47</v>
      </c>
      <c r="C34" s="34"/>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B5" sqref="B5"/>
    </sheetView>
  </sheetViews>
  <sheetFormatPr baseColWidth="10" defaultColWidth="9.140625" defaultRowHeight="12.75" x14ac:dyDescent="0.2"/>
  <cols>
    <col min="1" max="1" width="27.7109375" style="7" customWidth="1"/>
    <col min="2" max="2" width="31.28515625" customWidth="1"/>
    <col min="3" max="3" width="14.7109375" customWidth="1"/>
    <col min="4" max="4" width="57" customWidth="1"/>
    <col min="5" max="5" width="19" customWidth="1"/>
    <col min="6" max="6" width="53.7109375" customWidth="1"/>
    <col min="7" max="7" width="21.7109375" bestFit="1" customWidth="1"/>
    <col min="8" max="8" width="28.42578125" customWidth="1"/>
    <col min="9" max="9" width="13.5703125" bestFit="1" customWidth="1"/>
    <col min="10" max="10" width="11.7109375" bestFit="1" customWidth="1"/>
    <col min="11" max="11" width="14.42578125" customWidth="1"/>
    <col min="12" max="12" width="13.42578125" customWidth="1"/>
    <col min="13" max="13" width="8.7109375" customWidth="1"/>
    <col min="14" max="14" width="44.5703125" customWidth="1"/>
    <col min="15" max="253" width="11.42578125" customWidth="1"/>
  </cols>
  <sheetData>
    <row r="1" spans="1:16" ht="27.75" customHeight="1" x14ac:dyDescent="0.2">
      <c r="A1" s="3" t="s">
        <v>24</v>
      </c>
      <c r="B1" s="21">
        <v>10</v>
      </c>
      <c r="C1" s="39" t="s">
        <v>25</v>
      </c>
      <c r="D1" s="40"/>
      <c r="F1" s="3" t="s">
        <v>26</v>
      </c>
      <c r="G1" s="9" t="s">
        <v>27</v>
      </c>
      <c r="H1" s="8">
        <f>COUNTIF(Formato!$L$10:$L$44,B1)</f>
        <v>0</v>
      </c>
      <c r="I1" s="41" t="s">
        <v>28</v>
      </c>
      <c r="J1" s="42"/>
      <c r="K1" s="42"/>
      <c r="L1" s="42"/>
    </row>
    <row r="2" spans="1:16" ht="29.25" customHeight="1" thickBot="1" x14ac:dyDescent="0.25">
      <c r="B2" s="22" t="str">
        <f>IF(B1&gt;0, CHOOSE(B1,"Enero", "Febrero", "Marzo", "Abril", "Mayo", "Junio", "Julio", "Agosto","Septiembre","Octubre","Noviembre","Diciembre"),"Escriba arriba número de mes a reportar")</f>
        <v>Octubre</v>
      </c>
      <c r="F2" s="4"/>
      <c r="G2" s="10" t="s">
        <v>29</v>
      </c>
      <c r="H2" s="8">
        <f>COUNTIF(Formato!$M$10:$M$44,B1)</f>
        <v>2</v>
      </c>
      <c r="I2" s="41" t="s">
        <v>30</v>
      </c>
      <c r="J2" s="42"/>
      <c r="K2" s="42"/>
      <c r="L2" s="42"/>
    </row>
    <row r="3" spans="1:16" ht="18.75" thickBot="1" x14ac:dyDescent="0.25">
      <c r="A3" s="3" t="s">
        <v>31</v>
      </c>
      <c r="B3" s="21">
        <v>2023</v>
      </c>
      <c r="D3" s="4"/>
      <c r="E3" s="16"/>
      <c r="F3" s="15"/>
      <c r="M3" s="25" t="s">
        <v>32</v>
      </c>
    </row>
    <row r="4" spans="1:16" ht="32.25" customHeight="1" x14ac:dyDescent="0.2">
      <c r="M4" s="26">
        <v>1</v>
      </c>
      <c r="N4" s="33" t="s">
        <v>33</v>
      </c>
    </row>
    <row r="5" spans="1:16" ht="77.25" thickBot="1" x14ac:dyDescent="0.25">
      <c r="F5" s="11"/>
      <c r="M5" s="27">
        <v>2</v>
      </c>
      <c r="N5" s="32" t="s">
        <v>34</v>
      </c>
    </row>
    <row r="6" spans="1:16" ht="18" customHeight="1" x14ac:dyDescent="0.25">
      <c r="A6" s="38" t="s">
        <v>35</v>
      </c>
      <c r="B6" s="38"/>
      <c r="C6" s="38"/>
      <c r="D6" s="38"/>
      <c r="E6" s="38"/>
      <c r="F6" s="38"/>
      <c r="G6" s="38"/>
      <c r="H6" s="38"/>
      <c r="I6" s="38"/>
    </row>
    <row r="7" spans="1:16" x14ac:dyDescent="0.2">
      <c r="D7" s="43" t="s">
        <v>62</v>
      </c>
      <c r="E7" s="43"/>
      <c r="F7" s="43"/>
    </row>
    <row r="9" spans="1:16"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6" ht="330" customHeight="1" x14ac:dyDescent="0.2">
      <c r="A10" s="47">
        <v>241484223000013</v>
      </c>
      <c r="B10" s="44" t="s">
        <v>63</v>
      </c>
      <c r="C10" s="45">
        <v>45190</v>
      </c>
      <c r="D10" s="44" t="s">
        <v>64</v>
      </c>
      <c r="E10" s="48" t="s">
        <v>23</v>
      </c>
      <c r="F10" s="46" t="s">
        <v>17</v>
      </c>
      <c r="G10" s="45">
        <v>45204</v>
      </c>
      <c r="H10" s="49" t="s">
        <v>65</v>
      </c>
      <c r="I10" s="44">
        <v>0</v>
      </c>
      <c r="J10" s="44" t="s">
        <v>49</v>
      </c>
      <c r="K10" s="44">
        <v>0</v>
      </c>
      <c r="L10" s="19">
        <f>IF([1]Formato!$C10&lt;&gt;"",MONTH(C10),"")</f>
        <v>9</v>
      </c>
      <c r="M10" s="19">
        <v>10</v>
      </c>
      <c r="P10" s="11"/>
    </row>
    <row r="11" spans="1:16" ht="240" x14ac:dyDescent="0.2">
      <c r="A11" s="50">
        <v>241484223000015</v>
      </c>
      <c r="B11" s="51" t="s">
        <v>66</v>
      </c>
      <c r="C11" s="45">
        <v>45191</v>
      </c>
      <c r="D11" s="52" t="s">
        <v>67</v>
      </c>
      <c r="E11" s="48" t="s">
        <v>23</v>
      </c>
      <c r="F11" s="53" t="s">
        <v>17</v>
      </c>
      <c r="G11" s="45">
        <v>45204</v>
      </c>
      <c r="H11" s="49" t="s">
        <v>68</v>
      </c>
      <c r="I11" s="52">
        <v>0</v>
      </c>
      <c r="J11" s="52" t="s">
        <v>49</v>
      </c>
      <c r="K11" s="52">
        <v>0</v>
      </c>
      <c r="L11" s="6">
        <f>IF([1]Formato!$C11&lt;&gt;"",MONTH(C11),"")</f>
        <v>9</v>
      </c>
      <c r="M11" s="6">
        <f>IF(Formato!$G11&lt;&gt;"",MONTH(G11),"")</f>
        <v>10</v>
      </c>
      <c r="P11" s="11"/>
    </row>
    <row r="12" spans="1:16" ht="15" x14ac:dyDescent="0.2">
      <c r="A12" s="28"/>
      <c r="B12" s="28"/>
      <c r="C12" s="29"/>
      <c r="D12" s="30"/>
      <c r="E12" s="28"/>
      <c r="F12" s="30"/>
      <c r="G12" s="29"/>
      <c r="H12" s="29"/>
      <c r="I12" s="30"/>
      <c r="J12" s="30"/>
      <c r="K12" s="30"/>
      <c r="L12" s="5" t="str">
        <f>IF([1]Formato!$C12&lt;&gt;"",MONTH(C12),"")</f>
        <v/>
      </c>
      <c r="M12" s="6" t="str">
        <f>IF(Formato!$G12&lt;&gt;"",MONTH(G12),"")</f>
        <v/>
      </c>
      <c r="P12" s="11"/>
    </row>
    <row r="13" spans="1:16" ht="15" x14ac:dyDescent="0.2">
      <c r="A13" s="28"/>
      <c r="B13" s="28"/>
      <c r="C13" s="29"/>
      <c r="D13" s="30"/>
      <c r="E13" s="28"/>
      <c r="F13" s="30"/>
      <c r="G13" s="29"/>
      <c r="H13" s="29"/>
      <c r="I13" s="30"/>
      <c r="J13" s="30"/>
      <c r="K13" s="30"/>
      <c r="L13" s="5" t="str">
        <f>IF([1]Formato!$C13&lt;&gt;"",MONTH(C13),"")</f>
        <v/>
      </c>
      <c r="M13" s="6" t="str">
        <f>IF(Formato!$G13&lt;&gt;"",MONTH(G13),"")</f>
        <v/>
      </c>
    </row>
    <row r="14" spans="1:16" ht="15" x14ac:dyDescent="0.2">
      <c r="A14" s="28"/>
      <c r="B14" s="28"/>
      <c r="C14" s="29"/>
      <c r="D14" s="30"/>
      <c r="E14" s="28"/>
      <c r="F14" s="30"/>
      <c r="G14" s="29"/>
      <c r="H14" s="29"/>
      <c r="I14" s="30"/>
      <c r="J14" s="30"/>
      <c r="K14" s="30"/>
      <c r="L14" s="5" t="str">
        <f>IF([1]Formato!$C14&lt;&gt;"",MONTH(C14),"")</f>
        <v/>
      </c>
      <c r="M14" s="6" t="str">
        <f>IF(Formato!$G14&lt;&gt;"",MONTH(G14),"")</f>
        <v/>
      </c>
    </row>
    <row r="15" spans="1:16" ht="15" x14ac:dyDescent="0.2">
      <c r="A15" s="28"/>
      <c r="B15" s="28"/>
      <c r="C15" s="29"/>
      <c r="D15" s="30"/>
      <c r="E15" s="28"/>
      <c r="F15" s="30"/>
      <c r="G15" s="29"/>
      <c r="H15" s="29"/>
      <c r="I15" s="30"/>
      <c r="J15" s="30"/>
      <c r="K15" s="30"/>
      <c r="L15" s="5" t="str">
        <f>IF([1]Formato!$C15&lt;&gt;"",MONTH(C15),"")</f>
        <v/>
      </c>
      <c r="M15" s="6" t="str">
        <f>IF(Formato!$G15&lt;&gt;"",MONTH(G15),"")</f>
        <v/>
      </c>
    </row>
    <row r="16" spans="1:16" ht="15" x14ac:dyDescent="0.2">
      <c r="A16" s="28"/>
      <c r="B16" s="28"/>
      <c r="C16" s="29"/>
      <c r="D16" s="30"/>
      <c r="E16" s="28"/>
      <c r="F16" s="30"/>
      <c r="G16" s="29"/>
      <c r="H16" s="29"/>
      <c r="I16" s="30"/>
      <c r="J16" s="30"/>
      <c r="K16" s="30"/>
      <c r="L16" s="5" t="str">
        <f>IF([1]Formato!$C16&lt;&gt;"",MONTH(C16),"")</f>
        <v/>
      </c>
      <c r="M16" s="6" t="str">
        <f>IF(Formato!$G16&lt;&gt;"",MONTH(G16),"")</f>
        <v/>
      </c>
    </row>
    <row r="17" spans="1:13" ht="15" x14ac:dyDescent="0.2">
      <c r="A17" s="28"/>
      <c r="B17" s="28"/>
      <c r="C17" s="29"/>
      <c r="D17" s="30"/>
      <c r="E17" s="28"/>
      <c r="F17" s="30"/>
      <c r="G17" s="29"/>
      <c r="H17" s="29"/>
      <c r="I17" s="30"/>
      <c r="J17" s="30"/>
      <c r="K17" s="30"/>
      <c r="L17" s="5" t="str">
        <f>IF([1]Formato!$C17&lt;&gt;"",MONTH(C17),"")</f>
        <v/>
      </c>
      <c r="M17" s="6" t="str">
        <f>IF(Formato!$G17&lt;&gt;"",MONTH(G17),"")</f>
        <v/>
      </c>
    </row>
    <row r="18" spans="1:13" ht="15" x14ac:dyDescent="0.2">
      <c r="A18" s="28"/>
      <c r="B18" s="28"/>
      <c r="C18" s="29"/>
      <c r="D18" s="30"/>
      <c r="E18" s="28"/>
      <c r="F18" s="30"/>
      <c r="G18" s="29"/>
      <c r="H18" s="29"/>
      <c r="I18" s="30"/>
      <c r="J18" s="30"/>
      <c r="K18" s="30"/>
      <c r="L18" s="5" t="str">
        <f>IF([1]Formato!$C18&lt;&gt;"",MONTH(C18),"")</f>
        <v/>
      </c>
      <c r="M18" s="6" t="str">
        <f>IF(Formato!$G18&lt;&gt;"",MONTH(G18),"")</f>
        <v/>
      </c>
    </row>
    <row r="19" spans="1:13" ht="15" x14ac:dyDescent="0.2">
      <c r="A19" s="28"/>
      <c r="B19" s="28"/>
      <c r="C19" s="29"/>
      <c r="D19" s="30"/>
      <c r="E19" s="28"/>
      <c r="F19" s="30"/>
      <c r="G19" s="29"/>
      <c r="H19" s="29"/>
      <c r="I19" s="30"/>
      <c r="J19" s="30"/>
      <c r="K19" s="30"/>
      <c r="L19" s="5" t="str">
        <f>IF([1]Formato!$C19&lt;&gt;"",MONTH(C19),"")</f>
        <v/>
      </c>
      <c r="M19" s="6" t="str">
        <f>IF(Formato!$G19&lt;&gt;"",MONTH(G19),"")</f>
        <v/>
      </c>
    </row>
    <row r="20" spans="1:13" ht="15" x14ac:dyDescent="0.2">
      <c r="A20" s="28"/>
      <c r="B20" s="28"/>
      <c r="C20" s="29"/>
      <c r="D20" s="30"/>
      <c r="E20" s="28"/>
      <c r="F20" s="30"/>
      <c r="G20" s="29"/>
      <c r="H20" s="29"/>
      <c r="I20" s="30"/>
      <c r="J20" s="30"/>
      <c r="K20" s="30"/>
      <c r="L20" s="5" t="str">
        <f>IF([1]Formato!$C20&lt;&gt;"",MONTH(C20),"")</f>
        <v/>
      </c>
      <c r="M20" s="6" t="str">
        <f>IF(Formato!$G20&lt;&gt;"",MONTH(G20),"")</f>
        <v/>
      </c>
    </row>
    <row r="21" spans="1:13" ht="15" x14ac:dyDescent="0.2">
      <c r="A21" s="28"/>
      <c r="B21" s="28"/>
      <c r="C21" s="29"/>
      <c r="D21" s="30"/>
      <c r="E21" s="28"/>
      <c r="F21" s="30"/>
      <c r="G21" s="29"/>
      <c r="H21" s="29"/>
      <c r="I21" s="30"/>
      <c r="J21" s="30"/>
      <c r="K21" s="30"/>
      <c r="L21" s="5" t="str">
        <f>IF([1]Formato!$C21&lt;&gt;"",MONTH(C21),"")</f>
        <v/>
      </c>
      <c r="M21" s="6" t="str">
        <f>IF(Formato!$G21&lt;&gt;"",MONTH(G21),"")</f>
        <v/>
      </c>
    </row>
    <row r="22" spans="1:13" ht="15" x14ac:dyDescent="0.2">
      <c r="A22" s="28"/>
      <c r="B22" s="28"/>
      <c r="C22" s="29"/>
      <c r="D22" s="30"/>
      <c r="E22" s="28"/>
      <c r="F22" s="30"/>
      <c r="G22" s="29"/>
      <c r="H22" s="29"/>
      <c r="I22" s="30"/>
      <c r="J22" s="30"/>
      <c r="K22" s="30"/>
      <c r="L22" s="5" t="str">
        <f>IF([1]Formato!$C22&lt;&gt;"",MONTH(C22),"")</f>
        <v/>
      </c>
      <c r="M22" s="6" t="str">
        <f>IF(Formato!$G22&lt;&gt;"",MONTH(G22),"")</f>
        <v/>
      </c>
    </row>
    <row r="23" spans="1:13" ht="15" x14ac:dyDescent="0.2">
      <c r="A23" s="28"/>
      <c r="B23" s="28"/>
      <c r="C23" s="29"/>
      <c r="D23" s="30"/>
      <c r="E23" s="28"/>
      <c r="F23" s="30"/>
      <c r="G23" s="29"/>
      <c r="H23" s="29"/>
      <c r="I23" s="30"/>
      <c r="J23" s="30"/>
      <c r="K23" s="30"/>
      <c r="L23" s="5" t="str">
        <f>IF([1]Formato!$C23&lt;&gt;"",MONTH(C23),"")</f>
        <v/>
      </c>
      <c r="M23" s="6" t="str">
        <f>IF(Formato!$G23&lt;&gt;"",MONTH(G23),"")</f>
        <v/>
      </c>
    </row>
    <row r="24" spans="1:13" ht="15" x14ac:dyDescent="0.2">
      <c r="A24" s="28"/>
      <c r="B24" s="28"/>
      <c r="C24" s="29"/>
      <c r="D24" s="30"/>
      <c r="E24" s="28"/>
      <c r="F24" s="30"/>
      <c r="G24" s="29"/>
      <c r="H24" s="29"/>
      <c r="I24" s="30"/>
      <c r="J24" s="30"/>
      <c r="K24" s="30"/>
      <c r="L24" s="5" t="str">
        <f>IF([1]Formato!$C24&lt;&gt;"",MONTH(C24),"")</f>
        <v/>
      </c>
      <c r="M24" s="6" t="str">
        <f>IF(Formato!$G24&lt;&gt;"",MONTH(G24),"")</f>
        <v/>
      </c>
    </row>
    <row r="25" spans="1:13" ht="15" x14ac:dyDescent="0.2">
      <c r="A25" s="28"/>
      <c r="B25" s="28"/>
      <c r="C25" s="29"/>
      <c r="D25" s="30"/>
      <c r="E25" s="28"/>
      <c r="F25" s="30"/>
      <c r="G25" s="29"/>
      <c r="H25" s="29"/>
      <c r="I25" s="30"/>
      <c r="J25" s="30"/>
      <c r="K25" s="30"/>
      <c r="L25" s="5" t="str">
        <f>IF([1]Formato!$C25&lt;&gt;"",MONTH(C25),"")</f>
        <v/>
      </c>
      <c r="M25" s="6" t="str">
        <f>IF(Formato!$G25&lt;&gt;"",MONTH(G25),"")</f>
        <v/>
      </c>
    </row>
    <row r="26" spans="1:13" ht="15" x14ac:dyDescent="0.2">
      <c r="A26" s="28"/>
      <c r="B26" s="28"/>
      <c r="C26" s="29"/>
      <c r="D26" s="30"/>
      <c r="E26" s="28"/>
      <c r="F26" s="30"/>
      <c r="G26" s="29"/>
      <c r="H26" s="29"/>
      <c r="I26" s="30"/>
      <c r="J26" s="30"/>
      <c r="K26" s="30"/>
      <c r="L26" s="5" t="str">
        <f>IF([1]Formato!$C26&lt;&gt;"",MONTH(C26),"")</f>
        <v/>
      </c>
      <c r="M26" s="6" t="str">
        <f>IF(Formato!$G26&lt;&gt;"",MONTH(G26),"")</f>
        <v/>
      </c>
    </row>
    <row r="27" spans="1:13" ht="15" x14ac:dyDescent="0.2">
      <c r="A27" s="28"/>
      <c r="B27" s="28"/>
      <c r="C27" s="29"/>
      <c r="D27" s="30"/>
      <c r="E27" s="28"/>
      <c r="F27" s="30"/>
      <c r="G27" s="29"/>
      <c r="H27" s="29"/>
      <c r="I27" s="30"/>
      <c r="J27" s="30"/>
      <c r="K27" s="30"/>
      <c r="L27" s="5" t="str">
        <f>IF([1]Formato!$C27&lt;&gt;"",MONTH(C27),"")</f>
        <v/>
      </c>
      <c r="M27" s="6" t="str">
        <f>IF(Formato!$G27&lt;&gt;"",MONTH(G27),"")</f>
        <v/>
      </c>
    </row>
    <row r="28" spans="1:13" ht="15" x14ac:dyDescent="0.2">
      <c r="A28" s="28"/>
      <c r="B28" s="28"/>
      <c r="C28" s="29"/>
      <c r="D28" s="30"/>
      <c r="E28" s="28"/>
      <c r="F28" s="30"/>
      <c r="G28" s="29"/>
      <c r="H28" s="29"/>
      <c r="I28" s="30"/>
      <c r="J28" s="30"/>
      <c r="K28" s="30"/>
      <c r="L28" s="5" t="str">
        <f>IF([1]Formato!$C28&lt;&gt;"",MONTH(C28),"")</f>
        <v/>
      </c>
      <c r="M28" s="6" t="str">
        <f>IF(Formato!$G28&lt;&gt;"",MONTH(G28),"")</f>
        <v/>
      </c>
    </row>
    <row r="29" spans="1:13" ht="15" x14ac:dyDescent="0.2">
      <c r="A29" s="28"/>
      <c r="B29" s="28"/>
      <c r="C29" s="29"/>
      <c r="D29" s="30"/>
      <c r="E29" s="28"/>
      <c r="F29" s="30"/>
      <c r="G29" s="29"/>
      <c r="H29" s="29"/>
      <c r="I29" s="30"/>
      <c r="J29" s="30"/>
      <c r="K29" s="30"/>
      <c r="L29" s="5" t="str">
        <f>IF([1]Formato!$C29&lt;&gt;"",MONTH(C29),"")</f>
        <v/>
      </c>
      <c r="M29" s="6" t="str">
        <f>IF(Formato!$G29&lt;&gt;"",MONTH(G29),"")</f>
        <v/>
      </c>
    </row>
    <row r="30" spans="1:13" ht="15" x14ac:dyDescent="0.2">
      <c r="A30" s="28"/>
      <c r="B30" s="28"/>
      <c r="C30" s="29"/>
      <c r="D30" s="30"/>
      <c r="E30" s="28"/>
      <c r="F30" s="30"/>
      <c r="G30" s="29"/>
      <c r="H30" s="29"/>
      <c r="I30" s="30"/>
      <c r="J30" s="30"/>
      <c r="K30" s="30"/>
      <c r="L30" s="5" t="str">
        <f>IF([1]Formato!$C30&lt;&gt;"",MONTH(C30),"")</f>
        <v/>
      </c>
      <c r="M30" s="6" t="str">
        <f>IF(Formato!$G30&lt;&gt;"",MONTH(G30),"")</f>
        <v/>
      </c>
    </row>
    <row r="31" spans="1:13" ht="15" x14ac:dyDescent="0.2">
      <c r="A31" s="28"/>
      <c r="B31" s="28"/>
      <c r="C31" s="29"/>
      <c r="D31" s="30"/>
      <c r="E31" s="28"/>
      <c r="F31" s="30"/>
      <c r="G31" s="29"/>
      <c r="H31" s="29"/>
      <c r="I31" s="30"/>
      <c r="J31" s="30"/>
      <c r="K31" s="30"/>
      <c r="L31" s="5" t="str">
        <f>IF([1]Formato!$C31&lt;&gt;"",MONTH(C31),"")</f>
        <v/>
      </c>
      <c r="M31" s="6" t="str">
        <f>IF(Formato!$G31&lt;&gt;"",MONTH(G31),"")</f>
        <v/>
      </c>
    </row>
    <row r="32" spans="1:13" ht="15" x14ac:dyDescent="0.2">
      <c r="A32" s="28"/>
      <c r="B32" s="28"/>
      <c r="C32" s="29"/>
      <c r="D32" s="30"/>
      <c r="E32" s="28"/>
      <c r="F32" s="30"/>
      <c r="G32" s="29"/>
      <c r="H32" s="29"/>
      <c r="I32" s="30"/>
      <c r="J32" s="30"/>
      <c r="K32" s="30"/>
      <c r="L32" s="5" t="str">
        <f>IF([1]Formato!$C32&lt;&gt;"",MONTH(C32),"")</f>
        <v/>
      </c>
      <c r="M32" s="6" t="str">
        <f>IF(Formato!$G32&lt;&gt;"",MONTH(G32),"")</f>
        <v/>
      </c>
    </row>
    <row r="33" spans="1:14" ht="15" x14ac:dyDescent="0.2">
      <c r="A33" s="28"/>
      <c r="B33" s="28"/>
      <c r="C33" s="29"/>
      <c r="D33" s="30"/>
      <c r="E33" s="28"/>
      <c r="F33" s="30"/>
      <c r="G33" s="29"/>
      <c r="H33" s="29"/>
      <c r="I33" s="30"/>
      <c r="J33" s="30"/>
      <c r="K33" s="30"/>
      <c r="L33" s="5" t="str">
        <f>IF([1]Formato!$C33&lt;&gt;"",MONTH(C33),"")</f>
        <v/>
      </c>
      <c r="M33" s="6" t="str">
        <f>IF(Formato!$G33&lt;&gt;"",MONTH(G33),"")</f>
        <v/>
      </c>
    </row>
    <row r="34" spans="1:14" ht="15" x14ac:dyDescent="0.2">
      <c r="A34" s="28"/>
      <c r="B34" s="28"/>
      <c r="C34" s="29"/>
      <c r="D34" s="30"/>
      <c r="E34" s="28"/>
      <c r="F34" s="30"/>
      <c r="G34" s="29"/>
      <c r="H34" s="29"/>
      <c r="I34" s="30"/>
      <c r="J34" s="30"/>
      <c r="K34" s="30"/>
      <c r="L34" s="5" t="str">
        <f>IF([1]Formato!$C34&lt;&gt;"",MONTH(C34),"")</f>
        <v/>
      </c>
      <c r="M34" s="6" t="str">
        <f>IF(Formato!$G34&lt;&gt;"",MONTH(G34),"")</f>
        <v/>
      </c>
    </row>
    <row r="35" spans="1:14" ht="15" x14ac:dyDescent="0.2">
      <c r="A35" s="28"/>
      <c r="B35" s="28"/>
      <c r="C35" s="29"/>
      <c r="D35" s="30"/>
      <c r="E35" s="28"/>
      <c r="F35" s="30"/>
      <c r="G35" s="29"/>
      <c r="H35" s="29"/>
      <c r="I35" s="30"/>
      <c r="J35" s="30"/>
      <c r="K35" s="30"/>
      <c r="L35" s="5" t="str">
        <f>IF([1]Formato!$C35&lt;&gt;"",MONTH(C35),"")</f>
        <v/>
      </c>
      <c r="M35" s="6" t="str">
        <f>IF(Formato!$G35&lt;&gt;"",MONTH(G35),"")</f>
        <v/>
      </c>
    </row>
    <row r="36" spans="1:14" ht="15" x14ac:dyDescent="0.2">
      <c r="A36" s="28"/>
      <c r="B36" s="28"/>
      <c r="C36" s="29"/>
      <c r="D36" s="30"/>
      <c r="E36" s="28"/>
      <c r="F36" s="30"/>
      <c r="G36" s="29"/>
      <c r="H36" s="29"/>
      <c r="I36" s="30"/>
      <c r="J36" s="30"/>
      <c r="K36" s="30"/>
      <c r="L36" s="5" t="str">
        <f>IF([1]Formato!$C36&lt;&gt;"",MONTH(C36),"")</f>
        <v/>
      </c>
      <c r="M36" s="6" t="str">
        <f>IF(Formato!$G36&lt;&gt;"",MONTH(G36),"")</f>
        <v/>
      </c>
    </row>
    <row r="37" spans="1:14" ht="15" x14ac:dyDescent="0.2">
      <c r="A37" s="28"/>
      <c r="B37" s="28"/>
      <c r="C37" s="29"/>
      <c r="D37" s="30"/>
      <c r="E37" s="28"/>
      <c r="F37" s="30"/>
      <c r="G37" s="29"/>
      <c r="H37" s="29"/>
      <c r="I37" s="30"/>
      <c r="J37" s="30"/>
      <c r="K37" s="30"/>
      <c r="L37" s="5" t="str">
        <f>IF([1]Formato!$C37&lt;&gt;"",MONTH(C37),"")</f>
        <v/>
      </c>
      <c r="M37" s="6" t="str">
        <f>IF(Formato!$G37&lt;&gt;"",MONTH(G37),"")</f>
        <v/>
      </c>
    </row>
    <row r="38" spans="1:14" ht="15" x14ac:dyDescent="0.2">
      <c r="A38" s="28"/>
      <c r="B38" s="28"/>
      <c r="C38" s="29"/>
      <c r="D38" s="30"/>
      <c r="E38" s="28"/>
      <c r="F38" s="30"/>
      <c r="G38" s="29"/>
      <c r="H38" s="29"/>
      <c r="I38" s="30"/>
      <c r="J38" s="30"/>
      <c r="K38" s="30"/>
      <c r="L38" s="5" t="str">
        <f>IF([1]Formato!$C38&lt;&gt;"",MONTH(C38),"")</f>
        <v/>
      </c>
      <c r="M38" s="6" t="str">
        <f>IF(Formato!$G38&lt;&gt;"",MONTH(G38),"")</f>
        <v/>
      </c>
    </row>
    <row r="39" spans="1:14" ht="15" x14ac:dyDescent="0.2">
      <c r="A39" s="28"/>
      <c r="B39" s="28"/>
      <c r="C39" s="29"/>
      <c r="D39" s="30"/>
      <c r="E39" s="28"/>
      <c r="F39" s="30"/>
      <c r="G39" s="29"/>
      <c r="H39" s="29"/>
      <c r="I39" s="30"/>
      <c r="J39" s="30"/>
      <c r="K39" s="30"/>
      <c r="L39" s="5" t="str">
        <f>IF([1]Formato!$C39&lt;&gt;"",MONTH(C39),"")</f>
        <v/>
      </c>
      <c r="M39" s="6" t="str">
        <f>IF(Formato!$G39&lt;&gt;"",MONTH(G39),"")</f>
        <v/>
      </c>
    </row>
    <row r="40" spans="1:14" ht="15" x14ac:dyDescent="0.2">
      <c r="A40" s="28"/>
      <c r="B40" s="28"/>
      <c r="C40" s="29"/>
      <c r="D40" s="30"/>
      <c r="E40" s="28"/>
      <c r="F40" s="30"/>
      <c r="G40" s="29"/>
      <c r="H40" s="29"/>
      <c r="I40" s="30"/>
      <c r="J40" s="30"/>
      <c r="K40" s="30"/>
      <c r="L40" s="5" t="str">
        <f>IF([1]Formato!$C40&lt;&gt;"",MONTH(C40),"")</f>
        <v/>
      </c>
      <c r="M40" s="6" t="str">
        <f>IF(Formato!$G40&lt;&gt;"",MONTH(G40),"")</f>
        <v/>
      </c>
    </row>
    <row r="41" spans="1:14" ht="15" x14ac:dyDescent="0.2">
      <c r="A41" s="28"/>
      <c r="B41" s="28"/>
      <c r="C41" s="29"/>
      <c r="D41" s="30"/>
      <c r="E41" s="28"/>
      <c r="F41" s="30"/>
      <c r="G41" s="29"/>
      <c r="H41" s="29"/>
      <c r="I41" s="30"/>
      <c r="J41" s="30"/>
      <c r="K41" s="30"/>
      <c r="L41" s="5" t="str">
        <f>IF([1]Formato!$C41&lt;&gt;"",MONTH(C41),"")</f>
        <v/>
      </c>
      <c r="M41" s="6" t="str">
        <f>IF(Formato!$G41&lt;&gt;"",MONTH(G41),"")</f>
        <v/>
      </c>
    </row>
    <row r="42" spans="1:14" ht="15" x14ac:dyDescent="0.2">
      <c r="A42" s="28"/>
      <c r="B42" s="28"/>
      <c r="C42" s="29"/>
      <c r="D42" s="30"/>
      <c r="E42" s="28"/>
      <c r="F42" s="30"/>
      <c r="G42" s="29"/>
      <c r="H42" s="29"/>
      <c r="I42" s="30"/>
      <c r="J42" s="30"/>
      <c r="K42" s="30"/>
      <c r="L42" s="5" t="str">
        <f>IF([1]Formato!$C42&lt;&gt;"",MONTH(C42),"")</f>
        <v/>
      </c>
      <c r="M42" s="6" t="str">
        <f>IF(Formato!$G42&lt;&gt;"",MONTH(G42),"")</f>
        <v/>
      </c>
    </row>
    <row r="43" spans="1:14" ht="15" x14ac:dyDescent="0.2">
      <c r="A43" s="28"/>
      <c r="B43" s="28"/>
      <c r="C43" s="29"/>
      <c r="D43" s="30"/>
      <c r="E43" s="28"/>
      <c r="F43" s="30"/>
      <c r="G43" s="29"/>
      <c r="H43" s="29"/>
      <c r="I43" s="30"/>
      <c r="J43" s="30"/>
      <c r="K43" s="30"/>
      <c r="L43" s="5" t="str">
        <f>IF([1]Formato!$C43&lt;&gt;"",MONTH(C43),"")</f>
        <v/>
      </c>
      <c r="M43" s="6" t="str">
        <f>IF(Formato!$G43&lt;&gt;"",MONTH(G43),"")</f>
        <v/>
      </c>
    </row>
    <row r="44" spans="1:14" ht="15" x14ac:dyDescent="0.2">
      <c r="A44" s="28"/>
      <c r="B44" s="28"/>
      <c r="C44" s="29"/>
      <c r="D44" s="30"/>
      <c r="E44" s="28"/>
      <c r="F44" s="30"/>
      <c r="G44" s="29"/>
      <c r="H44" s="29"/>
      <c r="I44" s="30"/>
      <c r="J44" s="30"/>
      <c r="K44" s="30"/>
      <c r="L44" s="18" t="str">
        <f>IF([1]Formato!$C44&lt;&gt;"",MONTH(C44),"")</f>
        <v/>
      </c>
      <c r="M44" s="19" t="str">
        <f>IF(Formato!$G44&lt;&gt;"",MONTH(G44),"")</f>
        <v/>
      </c>
    </row>
    <row r="46" spans="1:14" x14ac:dyDescent="0.2">
      <c r="B46" s="1"/>
      <c r="C46" s="1"/>
      <c r="D46" s="1"/>
      <c r="E46" s="1"/>
    </row>
    <row r="47" spans="1:14" x14ac:dyDescent="0.2">
      <c r="M47" s="20" t="s">
        <v>43</v>
      </c>
    </row>
    <row r="48" spans="1:14" ht="39.75" customHeight="1" x14ac:dyDescent="0.2">
      <c r="M48" s="37" t="s">
        <v>44</v>
      </c>
      <c r="N48" s="37"/>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4084270A-AE4E-437D-A41A-CBFC0BBBD5BF}">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Unidad de Transparencia</cp:lastModifiedBy>
  <cp:revision/>
  <dcterms:created xsi:type="dcterms:W3CDTF">2017-10-19T22:18:57Z</dcterms:created>
  <dcterms:modified xsi:type="dcterms:W3CDTF">2023-11-06T19:28:50Z</dcterms:modified>
</cp:coreProperties>
</file>